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st Comparison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<sst xmlns="http://schemas.openxmlformats.org/spreadsheetml/2006/main" count="56" uniqueCount="56">
  <si>
    <t xml:space="preserve">Shipment Cost Comparison</t>
  </si>
  <si>
    <t xml:space="preserve">Compare landed cost per unit across suppliers, routes, or shipments</t>
  </si>
  <si>
    <t xml:space="preserve">Currency</t>
  </si>
  <si>
    <t xml:space="preserve">EUR</t>
  </si>
  <si>
    <t xml:space="preserve">Date</t>
  </si>
  <si>
    <t xml:space="preserve">Cost Component</t>
  </si>
  <si>
    <t xml:space="preserve">Option A</t>
  </si>
  <si>
    <t xml:space="preserve">Option B</t>
  </si>
  <si>
    <t xml:space="preserve">Option C</t>
  </si>
  <si>
    <t xml:space="preserve">Notes</t>
  </si>
  <si>
    <t xml:space="preserve">Shipment / Supplier / Route</t>
  </si>
  <si>
    <t xml:space="preserve">Product Cost</t>
  </si>
  <si>
    <t xml:space="preserve">Unit price</t>
  </si>
  <si>
    <t xml:space="preserve">Enter unit price</t>
  </si>
  <si>
    <t xml:space="preserve">Quantity (units)</t>
  </si>
  <si>
    <t xml:space="preserve">Number of units</t>
  </si>
  <si>
    <t xml:space="preserve">Total product cost</t>
  </si>
  <si>
    <t xml:space="preserve">Shipping</t>
  </si>
  <si>
    <t xml:space="preserve">Freight cost</t>
  </si>
  <si>
    <t xml:space="preserve">Ocean/air/road freight total</t>
  </si>
  <si>
    <t xml:space="preserve">Insurance</t>
  </si>
  <si>
    <t xml:space="preserve">Cargo insurance premium</t>
  </si>
  <si>
    <t xml:space="preserve">CIF value</t>
  </si>
  <si>
    <t xml:space="preserve">Duties &amp; Taxes</t>
  </si>
  <si>
    <t xml:space="preserve">Duty rate (%)</t>
  </si>
  <si>
    <t xml:space="preserve">Enter duty rate as percentage</t>
  </si>
  <si>
    <t xml:space="preserve">Customs duty</t>
  </si>
  <si>
    <t xml:space="preserve">VAT rate (%)</t>
  </si>
  <si>
    <t xml:space="preserve">Enter destination country VAT rate</t>
  </si>
  <si>
    <t xml:space="preserve">Import VAT</t>
  </si>
  <si>
    <t xml:space="preserve">Other Costs</t>
  </si>
  <si>
    <t xml:space="preserve">Customs brokerage</t>
  </si>
  <si>
    <t xml:space="preserve">Broker fee for clearance</t>
  </si>
  <si>
    <t xml:space="preserve">Handling / port charges</t>
  </si>
  <si>
    <t xml:space="preserve">THC, port fees</t>
  </si>
  <si>
    <t xml:space="preserve">Local transport</t>
  </si>
  <si>
    <t xml:space="preserve">Haulage to warehouse</t>
  </si>
  <si>
    <t xml:space="preserve">Warehousing</t>
  </si>
  <si>
    <t xml:space="preserve">Storage costs if applicable</t>
  </si>
  <si>
    <t xml:space="preserve">Other</t>
  </si>
  <si>
    <t xml:space="preserve">Any other costs</t>
  </si>
  <si>
    <t xml:space="preserve">Summary</t>
  </si>
  <si>
    <t xml:space="preserve">Total landed cost</t>
  </si>
  <si>
    <t xml:space="preserve">Landed cost per unit</t>
  </si>
  <si>
    <t xml:space="preserve">Cost uplift vs product price</t>
  </si>
  <si>
    <t xml:space="preserve">Landed cost per unit (ex-VAT)*</t>
  </si>
  <si>
    <t xml:space="preserve">* Import VAT is typically reclaimable for VAT-registered businesses</t>
  </si>
  <si>
    <t xml:space="preserve">How to use</t>
  </si>
  <si>
    <t xml:space="preserve">1. Enter a label for each option (supplier, route, or shipment) in row 9</t>
  </si>
  <si>
    <t xml:space="preserve">2. Fill in blue cells with your cost data — formulas calculate automatically</t>
  </si>
  <si>
    <t xml:space="preserve">3. Duty rate: look up your HS code at getcarvo.com/tools/duty-calculator</t>
  </si>
  <si>
    <t xml:space="preserve">4. VAT rate: check your destination country's standard rate</t>
  </si>
  <si>
    <t xml:space="preserve">5. Compare total landed cost and per-unit cost across options</t>
  </si>
  <si>
    <t xml:space="preserve">6. Ex-VAT cost is shown separately for margin calculations (VAT is reclaimable)</t>
  </si>
  <si>
    <t xml:space="preserve">Built by CARVO — shipment management for European importers</t>
  </si>
  <si>
    <t xml:space="preserve">www.getcarvo.com/tools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</si>
</sst>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0.0%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B4347"/>
      <name val="Arial"/>
      <family val="0"/>
      <charset val="1"/>
    </font>
    <font>
      <sz val="10"/>
      <color rgb="FF94A3B8"/>
      <name val="Arial"/>
      <family val="0"/>
      <charset val="1"/>
    </font>
    <font>
      <b val="true"/>
      <sz val="10"/>
      <color rgb="FF0B4347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name val="Arial"/>
      <family val="0"/>
      <charset val="1"/>
    </font>
    <font>
      <sz val="9"/>
      <color rgb="FF94A3B8"/>
      <name val="Arial"/>
      <family val="0"/>
      <charset val="1"/>
    </font>
    <font>
      <b val="true"/>
      <sz val="11"/>
      <color rgb="FF0B4347"/>
      <name val="Arial"/>
      <family val="0"/>
      <charset val="1"/>
    </font>
    <font>
      <sz val="9"/>
      <color rgb="FF0D9488"/>
      <name val="Arial"/>
      <family val="0"/>
      <charset val="1"/>
    </font>
    <font>
      <u val="single"/>
      <sz val="9"/>
      <color rgb="FF0D9488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0B4347"/>
        <bgColor rgb="FF333333"/>
      </patternFill>
    </fill>
    <fill>
      <patternFill patternType="solid">
        <fgColor rgb="FFCCFBF1"/>
        <bgColor rgb="FFCC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9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11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D9488"/>
      <rgbColor rgb="FFC0C0C0"/>
      <rgbColor rgb="FF808080"/>
      <rgbColor rgb="FF9999FF"/>
      <rgbColor rgb="FF993366"/>
      <rgbColor rgb="FFFFFFCC"/>
      <rgbColor rgb="FFCCFBF1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2E8F0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4A3B8"/>
      <rgbColor rgb="FF0B4347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D9488"/>
    <pageSetUpPr fitToPage="true"/>
  </sheetPr>
  <dimension ref="A2:F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0"/>
    <col collapsed="false" customWidth="true" hidden="false" outlineLevel="0" max="6" min="3" style="0" width="16"/>
    <col collapsed="false" customWidth="true" hidden="false" outlineLevel="0" max="7" min="7" style="0" width="5"/>
  </cols>
  <sheetData>
    <row r="2" customFormat="false" ht="17.35" hidden="false" customHeight="false" outlineLevel="0" collapsed="false">
      <c r="B2" s="1" t="s">
        <v>0</v>
      </c>
      <c r="C2" s="1"/>
      <c r="D2" s="1"/>
      <c r="E2" s="1"/>
      <c r="F2" s="1"/>
    </row>
    <row r="3" customFormat="false" ht="15" hidden="false" customHeight="false" outlineLevel="0" collapsed="false">
      <c r="B3" s="2" t="s">
        <v>1</v>
      </c>
      <c r="C3" s="2"/>
      <c r="D3" s="2"/>
      <c r="E3" s="2"/>
      <c r="F3" s="2"/>
    </row>
    <row r="5" customFormat="false" ht="15" hidden="false" customHeight="false" outlineLevel="0" collapsed="false">
      <c r="B5" s="3" t="s">
        <v>2</v>
      </c>
      <c r="C5" s="4" t="s">
        <v>3</v>
      </c>
    </row>
    <row r="6" customFormat="false" ht="15" hidden="false" customHeight="false" outlineLevel="0" collapsed="false">
      <c r="B6" s="3" t="s">
        <v>4</v>
      </c>
      <c r="C6" s="4"/>
    </row>
    <row r="8" customFormat="false" ht="15" hidden="false" customHeight="false" outlineLevel="0" collapsed="false">
      <c r="A8" s="5"/>
      <c r="B8" s="5" t="s">
        <v>5</v>
      </c>
      <c r="C8" s="5" t="s">
        <v>6</v>
      </c>
      <c r="D8" s="5" t="s">
        <v>7</v>
      </c>
      <c r="E8" s="5" t="s">
        <v>8</v>
      </c>
      <c r="F8" s="5" t="s">
        <v>9</v>
      </c>
    </row>
    <row r="9" customFormat="false" ht="15" hidden="false" customHeight="false" outlineLevel="0" collapsed="false">
      <c r="B9" s="6" t="s">
        <v>10</v>
      </c>
      <c r="C9" s="7"/>
      <c r="D9" s="7"/>
      <c r="E9" s="7"/>
      <c r="F9" s="8"/>
    </row>
    <row r="10" customFormat="false" ht="15" hidden="false" customHeight="false" outlineLevel="0" collapsed="false">
      <c r="A10" s="8"/>
      <c r="B10" s="9" t="s">
        <v>11</v>
      </c>
      <c r="C10" s="9"/>
      <c r="D10" s="9"/>
      <c r="E10" s="9"/>
      <c r="F10" s="9"/>
    </row>
    <row r="11" customFormat="false" ht="15" hidden="false" customHeight="false" outlineLevel="0" collapsed="false">
      <c r="B11" s="10" t="s">
        <v>12</v>
      </c>
      <c r="C11" s="11"/>
      <c r="D11" s="11"/>
      <c r="E11" s="11"/>
      <c r="F11" s="12" t="s">
        <v>13</v>
      </c>
    </row>
    <row r="12" customFormat="false" ht="15" hidden="false" customHeight="false" outlineLevel="0" collapsed="false">
      <c r="B12" s="10" t="s">
        <v>14</v>
      </c>
      <c r="C12" s="11"/>
      <c r="D12" s="11"/>
      <c r="E12" s="11"/>
      <c r="F12" s="12" t="s">
        <v>15</v>
      </c>
    </row>
    <row r="13" customFormat="false" ht="15" hidden="false" customHeight="false" outlineLevel="0" collapsed="false">
      <c r="B13" s="10" t="s">
        <v>16</v>
      </c>
      <c r="C13" s="13" t="n">
        <f aca="false">C11*C12</f>
        <v>0</v>
      </c>
      <c r="D13" s="13" t="n">
        <f aca="false">D11*D12</f>
        <v>0</v>
      </c>
      <c r="E13" s="13" t="n">
        <f aca="false">E11*E12</f>
        <v>0</v>
      </c>
      <c r="F13" s="12"/>
    </row>
    <row r="14" customFormat="false" ht="15" hidden="false" customHeight="false" outlineLevel="0" collapsed="false">
      <c r="A14" s="8"/>
      <c r="B14" s="9" t="s">
        <v>17</v>
      </c>
      <c r="C14" s="9"/>
      <c r="D14" s="9"/>
      <c r="E14" s="9"/>
      <c r="F14" s="9"/>
    </row>
    <row r="15" customFormat="false" ht="22.35" hidden="false" customHeight="false" outlineLevel="0" collapsed="false">
      <c r="B15" s="10" t="s">
        <v>18</v>
      </c>
      <c r="C15" s="11"/>
      <c r="D15" s="11"/>
      <c r="E15" s="11"/>
      <c r="F15" s="12" t="s">
        <v>19</v>
      </c>
    </row>
    <row r="16" customFormat="false" ht="22.35" hidden="false" customHeight="false" outlineLevel="0" collapsed="false">
      <c r="B16" s="10" t="s">
        <v>20</v>
      </c>
      <c r="C16" s="11"/>
      <c r="D16" s="11"/>
      <c r="E16" s="11"/>
      <c r="F16" s="12" t="s">
        <v>21</v>
      </c>
    </row>
    <row r="17" customFormat="false" ht="15" hidden="false" customHeight="false" outlineLevel="0" collapsed="false">
      <c r="B17" s="10" t="s">
        <v>22</v>
      </c>
      <c r="C17" s="13" t="n">
        <f aca="false">C13+C15+C16</f>
        <v>0</v>
      </c>
      <c r="D17" s="13" t="n">
        <f aca="false">D13+D15+D16</f>
        <v>0</v>
      </c>
      <c r="E17" s="13" t="n">
        <f aca="false">E13+E15+E16</f>
        <v>0</v>
      </c>
      <c r="F17" s="12"/>
    </row>
    <row r="18" customFormat="false" ht="15" hidden="false" customHeight="false" outlineLevel="0" collapsed="false">
      <c r="A18" s="8"/>
      <c r="B18" s="9" t="s">
        <v>23</v>
      </c>
      <c r="C18" s="9"/>
      <c r="D18" s="9"/>
      <c r="E18" s="9"/>
      <c r="F18" s="9"/>
    </row>
    <row r="19" customFormat="false" ht="22.35" hidden="false" customHeight="false" outlineLevel="0" collapsed="false">
      <c r="B19" s="10" t="s">
        <v>24</v>
      </c>
      <c r="C19" s="11"/>
      <c r="D19" s="11"/>
      <c r="E19" s="11"/>
      <c r="F19" s="12" t="s">
        <v>25</v>
      </c>
    </row>
    <row r="20" customFormat="false" ht="15" hidden="false" customHeight="false" outlineLevel="0" collapsed="false">
      <c r="B20" s="10" t="s">
        <v>26</v>
      </c>
      <c r="C20" s="13" t="n">
        <f aca="false">C17*C19/100</f>
        <v>0</v>
      </c>
      <c r="D20" s="13" t="n">
        <f aca="false">D17*D19/100</f>
        <v>0</v>
      </c>
      <c r="E20" s="13" t="n">
        <f aca="false">E17*E19/100</f>
        <v>0</v>
      </c>
      <c r="F20" s="12"/>
    </row>
    <row r="21" customFormat="false" ht="22.35" hidden="false" customHeight="false" outlineLevel="0" collapsed="false">
      <c r="B21" s="10" t="s">
        <v>27</v>
      </c>
      <c r="C21" s="11"/>
      <c r="D21" s="11"/>
      <c r="E21" s="11"/>
      <c r="F21" s="12" t="s">
        <v>28</v>
      </c>
    </row>
    <row r="22" customFormat="false" ht="15" hidden="false" customHeight="false" outlineLevel="0" collapsed="false">
      <c r="B22" s="10" t="s">
        <v>29</v>
      </c>
      <c r="C22" s="13" t="n">
        <f aca="false">(C17+C20)*C21/100</f>
        <v>0</v>
      </c>
      <c r="D22" s="13" t="n">
        <f aca="false">(D17+D20)*D21/100</f>
        <v>0</v>
      </c>
      <c r="E22" s="13" t="n">
        <f aca="false">(E17+E20)*E21/100</f>
        <v>0</v>
      </c>
      <c r="F22" s="12"/>
    </row>
    <row r="23" customFormat="false" ht="15" hidden="false" customHeight="false" outlineLevel="0" collapsed="false">
      <c r="A23" s="8"/>
      <c r="B23" s="9" t="s">
        <v>30</v>
      </c>
      <c r="C23" s="9"/>
      <c r="D23" s="9"/>
      <c r="E23" s="9"/>
      <c r="F23" s="9"/>
    </row>
    <row r="24" customFormat="false" ht="22.35" hidden="false" customHeight="false" outlineLevel="0" collapsed="false">
      <c r="B24" s="10" t="s">
        <v>31</v>
      </c>
      <c r="C24" s="11"/>
      <c r="D24" s="11"/>
      <c r="E24" s="11"/>
      <c r="F24" s="12" t="s">
        <v>32</v>
      </c>
    </row>
    <row r="25" customFormat="false" ht="15" hidden="false" customHeight="false" outlineLevel="0" collapsed="false">
      <c r="B25" s="10" t="s">
        <v>33</v>
      </c>
      <c r="C25" s="11"/>
      <c r="D25" s="11"/>
      <c r="E25" s="11"/>
      <c r="F25" s="12" t="s">
        <v>34</v>
      </c>
    </row>
    <row r="26" customFormat="false" ht="22.35" hidden="false" customHeight="false" outlineLevel="0" collapsed="false">
      <c r="B26" s="10" t="s">
        <v>35</v>
      </c>
      <c r="C26" s="11"/>
      <c r="D26" s="11"/>
      <c r="E26" s="11"/>
      <c r="F26" s="12" t="s">
        <v>36</v>
      </c>
    </row>
    <row r="27" customFormat="false" ht="22.35" hidden="false" customHeight="false" outlineLevel="0" collapsed="false">
      <c r="B27" s="10" t="s">
        <v>37</v>
      </c>
      <c r="C27" s="11"/>
      <c r="D27" s="11"/>
      <c r="E27" s="11"/>
      <c r="F27" s="12" t="s">
        <v>38</v>
      </c>
    </row>
    <row r="28" customFormat="false" ht="15" hidden="false" customHeight="false" outlineLevel="0" collapsed="false">
      <c r="B28" s="10" t="s">
        <v>39</v>
      </c>
      <c r="C28" s="11"/>
      <c r="D28" s="11"/>
      <c r="E28" s="11"/>
      <c r="F28" s="12" t="s">
        <v>40</v>
      </c>
    </row>
    <row r="30" customFormat="false" ht="15" hidden="false" customHeight="false" outlineLevel="0" collapsed="false">
      <c r="A30" s="8"/>
      <c r="B30" s="9" t="s">
        <v>41</v>
      </c>
      <c r="C30" s="9"/>
      <c r="D30" s="9"/>
      <c r="E30" s="9"/>
      <c r="F30" s="9"/>
    </row>
    <row r="31" customFormat="false" ht="15" hidden="false" customHeight="false" outlineLevel="0" collapsed="false">
      <c r="B31" s="14" t="s">
        <v>42</v>
      </c>
      <c r="C31" s="15" t="n">
        <f aca="false">C17+C20+C22+C24+C25+C26+C27+C28</f>
        <v>0</v>
      </c>
      <c r="D31" s="15" t="n">
        <f aca="false">D17+D20+D22+D24+D25+D26+D27+D28</f>
        <v>0</v>
      </c>
      <c r="E31" s="15" t="n">
        <f aca="false">E17+E20+E22+E24+E25+E26+E27+E28</f>
        <v>0</v>
      </c>
      <c r="F31" s="8"/>
    </row>
    <row r="32" customFormat="false" ht="15" hidden="false" customHeight="false" outlineLevel="0" collapsed="false">
      <c r="B32" s="16" t="s">
        <v>43</v>
      </c>
      <c r="C32" s="15" t="n">
        <f aca="false">IF(C12=0,0,C31/C12)</f>
        <v>0</v>
      </c>
      <c r="D32" s="15" t="n">
        <f aca="false">IF(D12=0,0,D31/D12)</f>
        <v>0</v>
      </c>
      <c r="E32" s="15" t="n">
        <f aca="false">IF(E12=0,0,E31/E12)</f>
        <v>0</v>
      </c>
      <c r="F32" s="8"/>
    </row>
    <row r="33" customFormat="false" ht="15" hidden="false" customHeight="false" outlineLevel="0" collapsed="false">
      <c r="B33" s="17" t="s">
        <v>44</v>
      </c>
      <c r="C33" s="18" t="n">
        <f aca="false">IF(C13=0,0,(C31-C13)/C13)</f>
        <v>0</v>
      </c>
      <c r="D33" s="18" t="n">
        <f aca="false">IF(D13=0,0,(D31-D13)/D13)</f>
        <v>0</v>
      </c>
      <c r="E33" s="18" t="n">
        <f aca="false">IF(E13=0,0,(E31-E13)/E13)</f>
        <v>0</v>
      </c>
    </row>
    <row r="34" customFormat="false" ht="15" hidden="false" customHeight="false" outlineLevel="0" collapsed="false">
      <c r="B34" s="17" t="s">
        <v>45</v>
      </c>
      <c r="C34" s="13" t="n">
        <f aca="false">IF(C12=0,0,(C31-C22)/C12)</f>
        <v>0</v>
      </c>
      <c r="D34" s="13" t="n">
        <f aca="false">IF(D12=0,0,(D31-D22)/D12)</f>
        <v>0</v>
      </c>
      <c r="E34" s="13" t="n">
        <f aca="false">IF(E12=0,0,(E31-E22)/E12)</f>
        <v>0</v>
      </c>
    </row>
    <row r="35" customFormat="false" ht="15" hidden="false" customHeight="false" outlineLevel="0" collapsed="false">
      <c r="B35" s="19" t="s">
        <v>46</v>
      </c>
      <c r="C35" s="19"/>
      <c r="D35" s="19"/>
      <c r="E35" s="19"/>
      <c r="F35" s="19"/>
    </row>
    <row r="37" customFormat="false" ht="15" hidden="false" customHeight="false" outlineLevel="0" collapsed="false">
      <c r="B37" s="3" t="s">
        <v>47</v>
      </c>
    </row>
    <row r="38" customFormat="false" ht="15" hidden="false" customHeight="false" outlineLevel="0" collapsed="false">
      <c r="B38" s="19" t="s">
        <v>48</v>
      </c>
      <c r="C38" s="19"/>
      <c r="D38" s="19"/>
      <c r="E38" s="19"/>
      <c r="F38" s="19"/>
    </row>
    <row r="39" customFormat="false" ht="15" hidden="false" customHeight="false" outlineLevel="0" collapsed="false">
      <c r="B39" s="19" t="s">
        <v>49</v>
      </c>
      <c r="C39" s="19"/>
      <c r="D39" s="19"/>
      <c r="E39" s="19"/>
      <c r="F39" s="19"/>
    </row>
    <row r="40" customFormat="false" ht="15" hidden="false" customHeight="false" outlineLevel="0" collapsed="false">
      <c r="B40" s="19" t="s">
        <v>50</v>
      </c>
      <c r="C40" s="19"/>
      <c r="D40" s="19"/>
      <c r="E40" s="19"/>
      <c r="F40" s="19"/>
    </row>
    <row r="41" customFormat="false" ht="15" hidden="false" customHeight="false" outlineLevel="0" collapsed="false">
      <c r="B41" s="19" t="s">
        <v>51</v>
      </c>
      <c r="C41" s="19"/>
      <c r="D41" s="19"/>
      <c r="E41" s="19"/>
      <c r="F41" s="19"/>
    </row>
    <row r="42" customFormat="false" ht="15" hidden="false" customHeight="false" outlineLevel="0" collapsed="false">
      <c r="B42" s="19" t="s">
        <v>52</v>
      </c>
      <c r="C42" s="19"/>
      <c r="D42" s="19"/>
      <c r="E42" s="19"/>
      <c r="F42" s="19"/>
    </row>
    <row r="43" customFormat="false" ht="15" hidden="false" customHeight="false" outlineLevel="0" collapsed="false">
      <c r="B43" s="19" t="s">
        <v>53</v>
      </c>
      <c r="C43" s="19"/>
      <c r="D43" s="19"/>
      <c r="E43" s="19"/>
      <c r="F43" s="19"/>
    </row>
    <row r="45" customFormat="false" ht="15" hidden="false" customHeight="false" outlineLevel="0" collapsed="false">
      <c r="B45" s="20" t="s">
        <v>54</v>
      </c>
    </row>
    <row r="46" customFormat="false" ht="15" hidden="false" customHeight="false" outlineLevel="0" collapsed="false">
      <c r="B46" s="21" t="s">
        <v>55</v>
      </c>
    </row>
  </sheetData>
  <mergeCells count="14">
    <mergeCell ref="B2:F2"/>
    <mergeCell ref="B3:F3"/>
    <mergeCell ref="B10:F10"/>
    <mergeCell ref="B14:F14"/>
    <mergeCell ref="B18:F18"/>
    <mergeCell ref="B23:F23"/>
    <mergeCell ref="B30:F30"/>
    <mergeCell ref="B35:F35"/>
    <mergeCell ref="B38:F38"/>
    <mergeCell ref="B39:F39"/>
    <mergeCell ref="B40:F40"/>
    <mergeCell ref="B41:F41"/>
    <mergeCell ref="B42:F42"/>
    <mergeCell ref="B43:F4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2026-04-05T12:53:46Z</dcterms:created>
  <dc:creator>openpyxl</dc:creator>
  <dc:description/>
  <dc:language>en-US</dc:language>
  <cp:lastModifiedBy/>
  <dcterms:modified xsi:type="dcterms:W3CDTF">2026-04-05T12:53:47Z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